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2" sheetId="2" r:id="rId1"/>
  </sheets>
  <calcPr calcId="152511"/>
</workbook>
</file>

<file path=xl/calcChain.xml><?xml version="1.0" encoding="utf-8"?>
<calcChain xmlns="http://schemas.openxmlformats.org/spreadsheetml/2006/main">
  <c r="C17" i="2" l="1"/>
  <c r="D14" i="2"/>
  <c r="E11" i="2"/>
  <c r="D11" i="2"/>
  <c r="B14" i="2" l="1"/>
  <c r="C14" i="2" l="1"/>
  <c r="C5" i="2" s="1"/>
  <c r="B5" i="2" l="1"/>
</calcChain>
</file>

<file path=xl/sharedStrings.xml><?xml version="1.0" encoding="utf-8"?>
<sst xmlns="http://schemas.openxmlformats.org/spreadsheetml/2006/main" count="17" uniqueCount="17">
  <si>
    <t>DOLAR KURU:</t>
  </si>
  <si>
    <t>KAR MARJI</t>
  </si>
  <si>
    <t>Net Kar</t>
  </si>
  <si>
    <t>ETSY</t>
  </si>
  <si>
    <t>Ürün Maliyet</t>
  </si>
  <si>
    <t>Kargo</t>
  </si>
  <si>
    <t>Paketleme</t>
  </si>
  <si>
    <t>Hediye</t>
  </si>
  <si>
    <t>Price</t>
  </si>
  <si>
    <t>Shipping</t>
  </si>
  <si>
    <t>TOPLAM $</t>
  </si>
  <si>
    <t>ETSY Satış Komisyon</t>
  </si>
  <si>
    <t>ETSY PAYMENTS Komisyon</t>
  </si>
  <si>
    <t>TOPLAM KOMİSYON</t>
  </si>
  <si>
    <t>Kur farkı ve Gönderme Ücreti</t>
  </si>
  <si>
    <t>TOPLAM  TL</t>
  </si>
  <si>
    <t xml:space="preserve">Bankaya Gelecek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</si>
</sst>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TL-41F]\ #,##0.00"/>
    <numFmt numFmtId="165" formatCode="\$#,##0.00"/>
  </numFmts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2"/>
      <color rgb="FFFFFFFF"/>
      <name val="Arial"/>
      <family val="2"/>
    </font>
    <font>
      <b/>
      <sz val="11"/>
      <color rgb="FFFFFFFF"/>
      <name val="Arial"/>
      <family val="2"/>
    </font>
    <font>
      <b/>
      <sz val="10"/>
      <color rgb="FFFFFFFF"/>
      <name val="Arial"/>
      <family val="2"/>
    </font>
    <font>
      <b/>
      <sz val="11"/>
      <color rgb="FF15340F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rgb="FFFFCC00"/>
        <bgColor rgb="FFFFCC00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66CC00"/>
        <bgColor rgb="FF66CC00"/>
      </patternFill>
    </fill>
    <fill>
      <patternFill patternType="solid">
        <fgColor rgb="FFB7B7B7"/>
        <bgColor rgb="FFB7B7B7"/>
      </patternFill>
    </fill>
    <fill>
      <patternFill patternType="solid">
        <fgColor rgb="FF000088"/>
        <bgColor rgb="FF000088"/>
      </patternFill>
    </fill>
    <fill>
      <patternFill patternType="solid">
        <fgColor rgb="FF66FF00"/>
        <bgColor rgb="FF66FF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 applyAlignment="1"/>
    <xf numFmtId="0" fontId="6" fillId="0" borderId="0" xfId="0" applyFont="1" applyAlignment="1"/>
    <xf numFmtId="0" fontId="7" fillId="2" borderId="0" xfId="0" applyFont="1" applyFill="1" applyAlignment="1"/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10" fontId="2" fillId="3" borderId="0" xfId="0" applyNumberFormat="1" applyFont="1" applyFill="1" applyBorder="1" applyAlignment="1">
      <alignment horizontal="center" wrapText="1"/>
    </xf>
    <xf numFmtId="164" fontId="7" fillId="4" borderId="0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3" fillId="3" borderId="0" xfId="0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vertical="center" wrapText="1"/>
    </xf>
    <xf numFmtId="165" fontId="7" fillId="2" borderId="0" xfId="0" applyNumberFormat="1" applyFont="1" applyFill="1" applyBorder="1" applyAlignment="1">
      <alignment horizontal="center" wrapText="1"/>
    </xf>
    <xf numFmtId="165" fontId="7" fillId="6" borderId="0" xfId="0" applyNumberFormat="1" applyFont="1" applyFill="1" applyBorder="1" applyAlignment="1">
      <alignment horizontal="center" wrapText="1"/>
    </xf>
    <xf numFmtId="0" fontId="4" fillId="3" borderId="0" xfId="0" applyFont="1" applyFill="1" applyAlignment="1"/>
    <xf numFmtId="165" fontId="7" fillId="4" borderId="0" xfId="0" applyNumberFormat="1" applyFont="1" applyFill="1" applyBorder="1" applyAlignment="1">
      <alignment horizontal="center" wrapText="1"/>
    </xf>
    <xf numFmtId="165" fontId="7" fillId="4" borderId="0" xfId="0" applyNumberFormat="1" applyFont="1" applyFill="1" applyAlignment="1"/>
    <xf numFmtId="0" fontId="7" fillId="0" borderId="0" xfId="0" applyFont="1" applyAlignment="1"/>
    <xf numFmtId="0" fontId="3" fillId="7" borderId="0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F17" sqref="F17"/>
    </sheetView>
  </sheetViews>
  <sheetFormatPr defaultColWidth="17.28515625" defaultRowHeight="15" x14ac:dyDescent="0.25"/>
  <cols>
    <col min="1" max="1" width="11.28515625" style="1" customWidth="1"/>
    <col min="2" max="2" width="20.85546875" style="1" customWidth="1"/>
    <col min="3" max="3" width="24.7109375" style="1" customWidth="1"/>
    <col min="4" max="4" width="19.5703125" style="1" customWidth="1"/>
    <col min="5" max="16384" width="17.28515625" style="1"/>
  </cols>
  <sheetData>
    <row r="1" spans="1:5" x14ac:dyDescent="0.25">
      <c r="B1" s="2" t="s">
        <v>0</v>
      </c>
      <c r="C1" s="3">
        <v>6.87</v>
      </c>
    </row>
    <row r="4" spans="1:5" x14ac:dyDescent="0.25">
      <c r="A4" s="4"/>
      <c r="B4" s="4" t="s">
        <v>1</v>
      </c>
      <c r="C4" s="4" t="s">
        <v>2</v>
      </c>
      <c r="D4" s="5"/>
    </row>
    <row r="5" spans="1:5" ht="15.75" x14ac:dyDescent="0.25">
      <c r="A5" s="20" t="s">
        <v>3</v>
      </c>
      <c r="B5" s="6">
        <f>C5/E11</f>
        <v>0.52609898107714703</v>
      </c>
      <c r="C5" s="7">
        <f>C17-B8-C8-D8-E8</f>
        <v>65.057400000000001</v>
      </c>
      <c r="D5" s="5"/>
    </row>
    <row r="6" spans="1:5" ht="15.75" x14ac:dyDescent="0.3">
      <c r="A6" s="21"/>
      <c r="B6" s="8"/>
      <c r="C6" s="8"/>
      <c r="D6" s="5"/>
    </row>
    <row r="7" spans="1:5" x14ac:dyDescent="0.25">
      <c r="A7" s="21"/>
      <c r="B7" s="9" t="s">
        <v>4</v>
      </c>
      <c r="C7" s="9" t="s">
        <v>5</v>
      </c>
      <c r="D7" s="9" t="s">
        <v>6</v>
      </c>
      <c r="E7" s="9" t="s">
        <v>7</v>
      </c>
    </row>
    <row r="8" spans="1:5" x14ac:dyDescent="0.25">
      <c r="A8" s="21"/>
      <c r="B8" s="10">
        <v>10</v>
      </c>
      <c r="C8" s="10">
        <v>28</v>
      </c>
      <c r="D8" s="10">
        <v>2</v>
      </c>
      <c r="E8" s="10">
        <v>2</v>
      </c>
    </row>
    <row r="9" spans="1:5" x14ac:dyDescent="0.25">
      <c r="A9" s="21"/>
    </row>
    <row r="10" spans="1:5" x14ac:dyDescent="0.25">
      <c r="A10" s="21"/>
      <c r="B10" s="11" t="s">
        <v>8</v>
      </c>
      <c r="C10" s="11" t="s">
        <v>9</v>
      </c>
      <c r="D10" s="11" t="s">
        <v>10</v>
      </c>
      <c r="E10" s="11" t="s">
        <v>15</v>
      </c>
    </row>
    <row r="11" spans="1:5" x14ac:dyDescent="0.25">
      <c r="A11" s="21"/>
      <c r="B11" s="12">
        <v>14</v>
      </c>
      <c r="C11" s="12">
        <v>4</v>
      </c>
      <c r="D11" s="13">
        <f>B11+C11</f>
        <v>18</v>
      </c>
      <c r="E11" s="7">
        <f>D11*C1</f>
        <v>123.66</v>
      </c>
    </row>
    <row r="12" spans="1:5" x14ac:dyDescent="0.25">
      <c r="A12" s="21"/>
    </row>
    <row r="13" spans="1:5" ht="30" x14ac:dyDescent="0.25">
      <c r="A13" s="21"/>
      <c r="B13" s="9" t="s">
        <v>11</v>
      </c>
      <c r="C13" s="9" t="s">
        <v>12</v>
      </c>
      <c r="D13" s="14" t="s">
        <v>13</v>
      </c>
    </row>
    <row r="14" spans="1:5" x14ac:dyDescent="0.25">
      <c r="A14" s="21"/>
      <c r="B14" s="15">
        <f>D11*0.05</f>
        <v>0.9</v>
      </c>
      <c r="C14" s="15">
        <f>(D11*0.06)+(3/C1)</f>
        <v>1.5166812227074238</v>
      </c>
      <c r="D14" s="16">
        <f>B14+C14</f>
        <v>2.4166812227074237</v>
      </c>
    </row>
    <row r="15" spans="1:5" x14ac:dyDescent="0.25">
      <c r="A15" s="21"/>
      <c r="B15" s="17"/>
      <c r="C15" s="17"/>
      <c r="D15" s="17"/>
    </row>
    <row r="16" spans="1:5" ht="30" x14ac:dyDescent="0.25">
      <c r="A16" s="21"/>
      <c r="B16" s="18" t="s">
        <v>14</v>
      </c>
      <c r="C16" s="19" t="s">
        <v>16</v>
      </c>
      <c r="D16" s="17"/>
    </row>
    <row r="17" spans="1:4" x14ac:dyDescent="0.25">
      <c r="A17" s="21"/>
      <c r="B17" s="10">
        <v>0</v>
      </c>
      <c r="C17" s="7">
        <f>(D11-D14)*C1-B17</f>
        <v>107.0574</v>
      </c>
      <c r="D17" s="17"/>
    </row>
  </sheetData>
  <mergeCells count="1">
    <mergeCell ref="A5:A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2020-05-20T21:57:47Z</dcterms:modified>
</cp:coreProperties>
</file>